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155"/>
  </bookViews>
  <sheets>
    <sheet name="Hoj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1" l="1"/>
  <c r="G58" i="1" l="1"/>
  <c r="H58" i="1" s="1"/>
  <c r="F62" i="1"/>
  <c r="F70" i="1"/>
  <c r="H79" i="1"/>
  <c r="B37" i="1"/>
  <c r="G61" i="1" l="1"/>
  <c r="H61" i="1" s="1"/>
  <c r="F24" i="1" l="1"/>
</calcChain>
</file>

<file path=xl/sharedStrings.xml><?xml version="1.0" encoding="utf-8"?>
<sst xmlns="http://schemas.openxmlformats.org/spreadsheetml/2006/main" count="64" uniqueCount="45">
  <si>
    <t xml:space="preserve">ESTRATEGIA LOCAL DE INTERVENCIÓN EN ZONAS DESFAVORECIDAS DE ANDALUCIA </t>
  </si>
  <si>
    <t>D.N.I.:</t>
  </si>
  <si>
    <t>APELLIDOS Y NOMBRE:</t>
  </si>
  <si>
    <t>DOMICILIO:</t>
  </si>
  <si>
    <t>CORREO ELECTRÓNICO:</t>
  </si>
  <si>
    <t>TELÉFONO/S:</t>
  </si>
  <si>
    <t>CONVOCATORIA:</t>
  </si>
  <si>
    <t>PUESTO SOLICITADO:</t>
  </si>
  <si>
    <t xml:space="preserve">De conformidad con lo dispuesto en la Ley Orgánica 3/2018, de 5 de diciembre, de Protección de Datos Personales y garantía de los derechos digitales, le informamos que sus datos están incluido en un fichero del que es responsable el Excmo. Ayuntamiento de Dos Hermanas con la finalidad de realizar la gestión de personal. Sus datos se cederán a otras  Administraciones y órganos  de control con la finalidad de que  puedan  realizar el seguimiento  de los distintos programas subvencionados orientados a la formación y al empleo. Durante  los distintos programas,  cursos y eventos  se podrán  obtener  fotografías e imágenes, por lo que con la firma de este documento  da su consentimiento a que estas imágenes puedan ser expuestas por el Excmo. Ayuntamiento de Dos Hermanas con fines exclusivamente promocionales y educativos. Puede  ejercer  sus derechos  de acceso, rectificación, cancelación y oposición mediante escrito, en la que se adjuntará documento identificativo, dirigido al Excmo. Ayuntamiento de Dos Hermanas, Plaza de la Constitución, 1.
</t>
  </si>
  <si>
    <t>PUNTOS DE AUTOBAREMACIÓN:</t>
  </si>
  <si>
    <t xml:space="preserve">En Dos Hermanas, a </t>
  </si>
  <si>
    <t>Firmado:</t>
  </si>
  <si>
    <t>TOTAL PUNTOS</t>
  </si>
  <si>
    <t xml:space="preserve">- Cursos de hasta 10 horas: </t>
  </si>
  <si>
    <t xml:space="preserve">- Cursos de 11 a 40 horas: </t>
  </si>
  <si>
    <t xml:space="preserve">- Cursos de 41 a 70 horas: </t>
  </si>
  <si>
    <t>- Cursos de 71 a 100 horas:</t>
  </si>
  <si>
    <t xml:space="preserve">- Cursos de 101 a 200 horas: </t>
  </si>
  <si>
    <t>- Cursos de 201 a 400 horas.</t>
  </si>
  <si>
    <t>- Cursos más de 400 horas.</t>
  </si>
  <si>
    <t xml:space="preserve">- Hasta 10 horas: </t>
  </si>
  <si>
    <t xml:space="preserve">- De 11 a 40 horas: </t>
  </si>
  <si>
    <t xml:space="preserve">- De 41 a 70 horas: </t>
  </si>
  <si>
    <t>- De 71 a 100 horas:</t>
  </si>
  <si>
    <t xml:space="preserve">- De 101 a 200 horas: </t>
  </si>
  <si>
    <t>- De 201 a 400 horas.</t>
  </si>
  <si>
    <t>- Más de 400 horas.</t>
  </si>
  <si>
    <t>2. Formación hasta un máximo de 4,00 puntos.</t>
  </si>
  <si>
    <t>2.1. La participación en Cursos y Seminarios relacionados con el puesto objeto de esta convocatoria, impartidos por Instituciones Públicas o Privadas, éstas últimas siempre que estén homologadas para la impartición de cursos, se valorarán en la forma siguiente:</t>
  </si>
  <si>
    <t>2.2. La impartición como docentes de Cursos, Seminarios, Jornadas relacionados con el puesto objeto de esta convocatoria, se valorarán en la forma siguiente:</t>
  </si>
  <si>
    <t>1. Experiencia profesional: hasta el tope de 5,00 puntos.</t>
  </si>
  <si>
    <t xml:space="preserve">3. Otros méritos hasta un máximo de 2,00 puntos: </t>
  </si>
  <si>
    <t>1.1. Por cada año de servicio prestado o fracción superior a seis meses en Ayuntamientos de municipios con población superior a los 100.000 habitantes o en entidades de Derecho Público, en el desempeño de puestos relacionados con el que se aspira , 0,40 puntos.</t>
  </si>
  <si>
    <t>1.2. Por cada año de servicio prestado o fracción superior a seis meses en Entidades Privadas en el desempeño de puestos relacionados con el que se aspira, 0,10.</t>
  </si>
  <si>
    <t>puntos</t>
  </si>
  <si>
    <t xml:space="preserve">Titulación Universitaria relacionada </t>
  </si>
  <si>
    <t>Master en Form. Or Empleo y/o Int. Social en Zonas Desfavorecidas</t>
  </si>
  <si>
    <t>Titulación Universitaria Oficial de Master</t>
  </si>
  <si>
    <t>Otros títulos Universitarios Oficiales</t>
  </si>
  <si>
    <t>Ponencias y comunicaciones</t>
  </si>
  <si>
    <t>HOJA DE AUTOBAREMACIÓN</t>
  </si>
  <si>
    <t xml:space="preserve"> AUTOBAREMACIÓN</t>
  </si>
  <si>
    <t>COMISIÓN DE SELECCIÓN</t>
  </si>
  <si>
    <t xml:space="preserve"> DATOS DEL SOLICITANTE:</t>
  </si>
  <si>
    <t>PSICOLOGOS/AS ZONA DE TRANSFORMACIÓN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</si>
</sst>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9" x14ac:knownFonts="1">
    <font>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b/>
      <sz val="10"/>
      <color theme="1"/>
      <name val="Times New Roman"/>
      <family val="1"/>
    </font>
    <font>
      <sz val="9"/>
      <color theme="1"/>
      <name val="Times New Roman"/>
      <family val="1"/>
    </font>
    <font>
      <sz val="11"/>
      <color theme="1"/>
      <name val="Calibri"/>
      <family val="2"/>
      <scheme val="minor"/>
    </font>
    <font>
      <b/>
      <u/>
      <sz val="11"/>
      <color theme="1"/>
      <name val="Times New Roman"/>
      <family val="1"/>
    </font>
    <font>
      <sz val="8"/>
      <color theme="1"/>
      <name val="Times New Roman"/>
      <family val="1"/>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84">
    <xf numFmtId="0" fontId="0" fillId="0" borderId="0" xfId="0"/>
    <xf numFmtId="0" fontId="1" fillId="0" borderId="0" xfId="0" applyFont="1" applyAlignment="1" applyProtection="1">
      <alignment vertical="center"/>
      <protection locked="0"/>
    </xf>
    <xf numFmtId="43" fontId="1" fillId="0" borderId="0" xfId="1" applyFont="1" applyAlignment="1" applyProtection="1">
      <alignment vertical="center"/>
      <protection locked="0"/>
    </xf>
    <xf numFmtId="0" fontId="2" fillId="0" borderId="0" xfId="0" applyFont="1" applyAlignment="1" applyProtection="1">
      <alignment vertical="center"/>
    </xf>
    <xf numFmtId="43" fontId="2" fillId="0" borderId="0" xfId="1" applyFont="1" applyAlignment="1" applyProtection="1">
      <alignment vertical="center"/>
    </xf>
    <xf numFmtId="0" fontId="2" fillId="0" borderId="8" xfId="0" applyFont="1" applyBorder="1" applyAlignment="1" applyProtection="1">
      <alignment vertical="center"/>
    </xf>
    <xf numFmtId="43" fontId="2" fillId="0" borderId="8" xfId="1" applyFont="1" applyBorder="1" applyAlignment="1" applyProtection="1">
      <alignment vertical="center"/>
    </xf>
    <xf numFmtId="0" fontId="7" fillId="0" borderId="0" xfId="0" applyFont="1" applyAlignment="1" applyProtection="1">
      <alignment vertical="center"/>
    </xf>
    <xf numFmtId="0" fontId="1" fillId="0" borderId="0" xfId="0" applyFont="1" applyAlignment="1" applyProtection="1">
      <alignment vertical="center"/>
    </xf>
    <xf numFmtId="43" fontId="1" fillId="0" borderId="0" xfId="1" applyFont="1" applyAlignment="1" applyProtection="1">
      <alignment vertical="center"/>
    </xf>
    <xf numFmtId="0" fontId="4" fillId="0" borderId="7" xfId="0" applyFont="1" applyBorder="1" applyAlignment="1" applyProtection="1">
      <alignment vertical="center"/>
    </xf>
    <xf numFmtId="0" fontId="4" fillId="0" borderId="9" xfId="0" applyFont="1" applyBorder="1" applyAlignment="1" applyProtection="1">
      <alignment vertical="center"/>
    </xf>
    <xf numFmtId="0" fontId="4" fillId="0" borderId="0" xfId="0" applyFont="1" applyAlignment="1" applyProtection="1">
      <alignment vertical="center"/>
    </xf>
    <xf numFmtId="43" fontId="3" fillId="0" borderId="0" xfId="1" applyFont="1" applyAlignment="1" applyProtection="1">
      <alignment vertical="center"/>
    </xf>
    <xf numFmtId="43" fontId="4" fillId="0" borderId="8" xfId="1" applyFont="1" applyBorder="1" applyAlignment="1" applyProtection="1">
      <alignment vertical="center"/>
    </xf>
    <xf numFmtId="0" fontId="0" fillId="0" borderId="0" xfId="0" applyAlignment="1" applyProtection="1">
      <alignment vertical="center" wrapText="1"/>
    </xf>
    <xf numFmtId="43" fontId="1" fillId="0" borderId="2" xfId="1" applyFont="1" applyBorder="1" applyAlignment="1" applyProtection="1">
      <alignment vertical="center"/>
    </xf>
    <xf numFmtId="43" fontId="3" fillId="0" borderId="2" xfId="1" applyFont="1" applyBorder="1" applyAlignment="1" applyProtection="1">
      <alignment vertical="center"/>
    </xf>
    <xf numFmtId="0" fontId="1" fillId="0" borderId="1" xfId="0" applyFont="1" applyBorder="1" applyAlignment="1" applyProtection="1">
      <alignment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43" fontId="3" fillId="0" borderId="8" xfId="1" applyFont="1"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horizontal="center" vertical="center"/>
    </xf>
    <xf numFmtId="43" fontId="2" fillId="0" borderId="0" xfId="1" applyFont="1" applyBorder="1" applyAlignment="1" applyProtection="1">
      <alignment vertical="center"/>
    </xf>
    <xf numFmtId="2" fontId="1" fillId="0" borderId="2" xfId="0" applyNumberFormat="1" applyFont="1" applyBorder="1" applyAlignment="1" applyProtection="1">
      <alignment vertical="center"/>
    </xf>
    <xf numFmtId="2" fontId="1" fillId="0" borderId="2" xfId="0" applyNumberFormat="1" applyFont="1" applyBorder="1" applyAlignment="1" applyProtection="1">
      <alignment horizontal="right" vertical="center"/>
    </xf>
    <xf numFmtId="43" fontId="1" fillId="0" borderId="18" xfId="1" applyFont="1" applyBorder="1" applyAlignment="1" applyProtection="1">
      <alignment horizontal="right" vertical="center"/>
      <protection locked="0"/>
    </xf>
    <xf numFmtId="43" fontId="1" fillId="0" borderId="1" xfId="1" applyFont="1" applyBorder="1" applyAlignment="1" applyProtection="1">
      <alignment horizontal="right" vertical="center"/>
    </xf>
    <xf numFmtId="43" fontId="1" fillId="0" borderId="2" xfId="1" applyFont="1" applyBorder="1" applyAlignment="1" applyProtection="1">
      <alignment horizontal="right" vertical="center"/>
    </xf>
    <xf numFmtId="43" fontId="1" fillId="0" borderId="1" xfId="1" applyFont="1" applyBorder="1" applyAlignment="1" applyProtection="1">
      <alignment vertical="center"/>
      <protection locked="0"/>
    </xf>
    <xf numFmtId="43" fontId="1" fillId="0" borderId="2" xfId="1" applyFont="1" applyBorder="1" applyAlignment="1" applyProtection="1">
      <alignment vertical="center"/>
      <protection locked="0"/>
    </xf>
    <xf numFmtId="43" fontId="1" fillId="0" borderId="3" xfId="1" applyFont="1" applyBorder="1" applyAlignment="1" applyProtection="1">
      <alignment vertical="center"/>
      <protection locked="0"/>
    </xf>
    <xf numFmtId="43" fontId="1" fillId="0" borderId="2" xfId="1" applyFont="1" applyBorder="1" applyAlignment="1" applyProtection="1">
      <alignment horizontal="right" vertical="center"/>
      <protection locked="0"/>
    </xf>
    <xf numFmtId="43" fontId="1" fillId="0" borderId="3" xfId="1" applyFont="1" applyBorder="1" applyAlignment="1" applyProtection="1">
      <alignment horizontal="right" vertical="center"/>
      <protection locked="0"/>
    </xf>
    <xf numFmtId="43" fontId="1" fillId="0" borderId="1" xfId="1" applyFont="1" applyBorder="1" applyAlignment="1" applyProtection="1">
      <alignment horizontal="right" vertical="center"/>
      <protection locked="0"/>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43" fontId="4" fillId="0" borderId="1" xfId="1" applyFont="1" applyBorder="1" applyAlignment="1" applyProtection="1">
      <alignment horizontal="right" vertical="center"/>
    </xf>
    <xf numFmtId="43" fontId="4" fillId="0" borderId="2" xfId="1" applyFont="1" applyBorder="1" applyAlignment="1" applyProtection="1">
      <alignment horizontal="right" vertical="center"/>
    </xf>
    <xf numFmtId="43" fontId="4" fillId="0" borderId="3" xfId="1" applyFont="1" applyBorder="1" applyAlignment="1" applyProtection="1">
      <alignment horizontal="right" vertical="center"/>
    </xf>
    <xf numFmtId="0" fontId="3" fillId="0" borderId="8" xfId="0" applyFont="1" applyBorder="1" applyAlignment="1" applyProtection="1">
      <alignment horizontal="center" vertical="center"/>
    </xf>
    <xf numFmtId="0" fontId="1" fillId="0" borderId="18" xfId="0" applyFont="1" applyBorder="1" applyAlignment="1" applyProtection="1">
      <alignment horizontal="left" vertical="top" wrapText="1"/>
    </xf>
    <xf numFmtId="43" fontId="4" fillId="0" borderId="11" xfId="1" applyFont="1" applyBorder="1" applyAlignment="1" applyProtection="1">
      <alignment horizontal="center" vertical="center"/>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4" fillId="0" borderId="0" xfId="0" applyFont="1" applyAlignment="1" applyProtection="1">
      <alignment horizontal="left" vertical="center"/>
    </xf>
    <xf numFmtId="0" fontId="3" fillId="0" borderId="0" xfId="0" applyFont="1" applyAlignment="1" applyProtection="1">
      <alignment horizontal="center" vertical="center"/>
    </xf>
    <xf numFmtId="0" fontId="4" fillId="0" borderId="0" xfId="0" applyFont="1" applyAlignment="1" applyProtection="1">
      <alignment horizontal="left" vertical="center" wrapText="1"/>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3" fillId="0" borderId="1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43" fontId="3" fillId="0" borderId="0" xfId="1" applyFont="1" applyBorder="1" applyAlignment="1" applyProtection="1">
      <alignment horizontal="center" vertical="center"/>
    </xf>
    <xf numFmtId="43" fontId="3" fillId="0" borderId="14" xfId="1" applyFont="1" applyBorder="1" applyAlignment="1" applyProtection="1">
      <alignment horizontal="center" vertical="center"/>
    </xf>
    <xf numFmtId="43" fontId="3" fillId="0" borderId="11" xfId="1" applyFont="1" applyBorder="1" applyAlignment="1" applyProtection="1">
      <alignment horizontal="center" vertical="center"/>
    </xf>
    <xf numFmtId="43" fontId="3" fillId="0" borderId="12" xfId="1"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9526</xdr:rowOff>
    </xdr:from>
    <xdr:to>
      <xdr:col>2</xdr:col>
      <xdr:colOff>285750</xdr:colOff>
      <xdr:row>5</xdr:row>
      <xdr:rowOff>5954</xdr:rowOff>
    </xdr:to>
    <xdr:pic>
      <xdr:nvPicPr>
        <xdr:cNvPr id="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0026"/>
          <a:ext cx="1733550" cy="75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504825</xdr:colOff>
      <xdr:row>0</xdr:row>
      <xdr:rowOff>142875</xdr:rowOff>
    </xdr:from>
    <xdr:to>
      <xdr:col>4</xdr:col>
      <xdr:colOff>379744</xdr:colOff>
      <xdr:row>4</xdr:row>
      <xdr:rowOff>152400</xdr:rowOff>
    </xdr:to>
    <xdr:pic>
      <xdr:nvPicPr>
        <xdr:cNvPr id="3" name="Imagen 2" descr="consjeria_igualpolitsoc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8825" y="142875"/>
          <a:ext cx="139891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0</xdr:row>
      <xdr:rowOff>66675</xdr:rowOff>
    </xdr:from>
    <xdr:to>
      <xdr:col>6</xdr:col>
      <xdr:colOff>562160</xdr:colOff>
      <xdr:row>4</xdr:row>
      <xdr:rowOff>171450</xdr:rowOff>
    </xdr:to>
    <xdr:pic>
      <xdr:nvPicPr>
        <xdr:cNvPr id="4" name="Imagen 1" descr="Logo FSE_actual"/>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24325" y="66675"/>
          <a:ext cx="100983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723901</xdr:colOff>
      <xdr:row>5</xdr:row>
      <xdr:rowOff>76201</xdr:rowOff>
    </xdr:from>
    <xdr:to>
      <xdr:col>7</xdr:col>
      <xdr:colOff>552451</xdr:colOff>
      <xdr:row>8</xdr:row>
      <xdr:rowOff>176613</xdr:rowOff>
    </xdr:to>
    <xdr:pic>
      <xdr:nvPicPr>
        <xdr:cNvPr id="6" name="Imagen 4" descr="andaluciasemueve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33901" y="1028701"/>
          <a:ext cx="1352550" cy="671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44</xdr:row>
      <xdr:rowOff>9526</xdr:rowOff>
    </xdr:from>
    <xdr:to>
      <xdr:col>2</xdr:col>
      <xdr:colOff>285750</xdr:colOff>
      <xdr:row>48</xdr:row>
      <xdr:rowOff>5954</xdr:rowOff>
    </xdr:to>
    <xdr:pic>
      <xdr:nvPicPr>
        <xdr:cNvPr id="7"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0026"/>
          <a:ext cx="1733550" cy="75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504825</xdr:colOff>
      <xdr:row>43</xdr:row>
      <xdr:rowOff>142875</xdr:rowOff>
    </xdr:from>
    <xdr:to>
      <xdr:col>4</xdr:col>
      <xdr:colOff>379744</xdr:colOff>
      <xdr:row>47</xdr:row>
      <xdr:rowOff>152400</xdr:rowOff>
    </xdr:to>
    <xdr:pic>
      <xdr:nvPicPr>
        <xdr:cNvPr id="8" name="Imagen 7" descr="consjeria_igualpolitsoc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8825" y="142875"/>
          <a:ext cx="139891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43</xdr:row>
      <xdr:rowOff>66675</xdr:rowOff>
    </xdr:from>
    <xdr:to>
      <xdr:col>6</xdr:col>
      <xdr:colOff>562160</xdr:colOff>
      <xdr:row>47</xdr:row>
      <xdr:rowOff>171450</xdr:rowOff>
    </xdr:to>
    <xdr:pic>
      <xdr:nvPicPr>
        <xdr:cNvPr id="9" name="Imagen 1" descr="Logo FSE_actual"/>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24325" y="66675"/>
          <a:ext cx="100983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723901</xdr:colOff>
      <xdr:row>48</xdr:row>
      <xdr:rowOff>76201</xdr:rowOff>
    </xdr:from>
    <xdr:to>
      <xdr:col>7</xdr:col>
      <xdr:colOff>552451</xdr:colOff>
      <xdr:row>51</xdr:row>
      <xdr:rowOff>176613</xdr:rowOff>
    </xdr:to>
    <xdr:pic>
      <xdr:nvPicPr>
        <xdr:cNvPr id="10" name="Imagen 4" descr="andaluciasemueve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33901" y="1028701"/>
          <a:ext cx="1352550" cy="671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showZeros="0" tabSelected="1" topLeftCell="A23" zoomScale="160" zoomScaleNormal="160" workbookViewId="0">
      <selection activeCell="C23" sqref="C23:H23"/>
    </sheetView>
  </sheetViews>
  <sheetFormatPr baseColWidth="10" defaultRowHeight="15" x14ac:dyDescent="0.25"/>
  <cols>
    <col min="1" max="1" width="11.42578125" style="8"/>
    <col min="2" max="2" width="12.140625" style="8" customWidth="1"/>
    <col min="3" max="5" width="11.42578125" style="8"/>
    <col min="6" max="8" width="11.42578125" style="9"/>
    <col min="9" max="9" width="11.42578125" style="3"/>
    <col min="10" max="10" width="18" style="3" customWidth="1"/>
    <col min="11" max="16384" width="11.42578125" style="3"/>
  </cols>
  <sheetData>
    <row r="1" spans="1:8" x14ac:dyDescent="0.25">
      <c r="A1" s="3"/>
      <c r="B1" s="3"/>
      <c r="C1" s="3"/>
      <c r="D1" s="3"/>
      <c r="E1" s="3"/>
      <c r="F1" s="4"/>
      <c r="G1" s="4"/>
      <c r="H1" s="4"/>
    </row>
    <row r="2" spans="1:8" x14ac:dyDescent="0.25">
      <c r="A2" s="3"/>
      <c r="B2" s="3"/>
      <c r="C2" s="3"/>
      <c r="D2" s="3"/>
      <c r="E2" s="3"/>
      <c r="F2" s="4"/>
      <c r="G2" s="4"/>
      <c r="H2" s="4"/>
    </row>
    <row r="3" spans="1:8" x14ac:dyDescent="0.25">
      <c r="A3" s="3"/>
      <c r="B3" s="3"/>
      <c r="C3" s="3"/>
      <c r="D3" s="3"/>
      <c r="E3" s="3"/>
      <c r="F3" s="4"/>
      <c r="G3" s="4"/>
      <c r="H3" s="4"/>
    </row>
    <row r="4" spans="1:8" x14ac:dyDescent="0.25">
      <c r="A4" s="3"/>
      <c r="B4" s="3"/>
      <c r="C4" s="3"/>
      <c r="D4" s="3"/>
      <c r="E4" s="3"/>
      <c r="F4" s="4"/>
      <c r="G4" s="4"/>
      <c r="H4" s="4"/>
    </row>
    <row r="5" spans="1:8" x14ac:dyDescent="0.25">
      <c r="A5" s="3"/>
      <c r="B5" s="3"/>
      <c r="C5" s="3"/>
      <c r="D5" s="3"/>
      <c r="E5" s="3"/>
      <c r="F5" s="4"/>
      <c r="G5" s="4"/>
      <c r="H5" s="4"/>
    </row>
    <row r="6" spans="1:8" x14ac:dyDescent="0.25">
      <c r="A6" s="3"/>
      <c r="B6" s="3"/>
      <c r="C6" s="3"/>
      <c r="D6" s="3"/>
      <c r="E6" s="3"/>
      <c r="F6" s="4"/>
      <c r="G6" s="4"/>
      <c r="H6" s="4"/>
    </row>
    <row r="7" spans="1:8" x14ac:dyDescent="0.25">
      <c r="A7" s="49" t="s">
        <v>0</v>
      </c>
      <c r="B7" s="49"/>
      <c r="C7" s="49"/>
      <c r="D7" s="49"/>
      <c r="E7" s="3"/>
      <c r="F7" s="4"/>
      <c r="G7" s="4"/>
      <c r="H7" s="4"/>
    </row>
    <row r="8" spans="1:8" x14ac:dyDescent="0.25">
      <c r="A8" s="49"/>
      <c r="B8" s="49"/>
      <c r="C8" s="49"/>
      <c r="D8" s="49"/>
      <c r="E8" s="3"/>
      <c r="F8" s="4"/>
      <c r="G8" s="4"/>
      <c r="H8" s="4"/>
    </row>
    <row r="9" spans="1:8" x14ac:dyDescent="0.25">
      <c r="A9" s="3"/>
      <c r="B9" s="3"/>
      <c r="C9" s="3"/>
      <c r="D9" s="3"/>
      <c r="E9" s="3"/>
      <c r="F9" s="4"/>
      <c r="G9" s="4"/>
      <c r="H9" s="4"/>
    </row>
    <row r="10" spans="1:8" x14ac:dyDescent="0.25">
      <c r="A10" s="3"/>
      <c r="B10" s="48" t="s">
        <v>40</v>
      </c>
      <c r="C10" s="48"/>
      <c r="D10" s="48"/>
      <c r="E10" s="48"/>
      <c r="F10" s="48"/>
      <c r="G10" s="4"/>
      <c r="H10" s="4"/>
    </row>
    <row r="11" spans="1:8" x14ac:dyDescent="0.25">
      <c r="A11" s="5"/>
      <c r="B11" s="42"/>
      <c r="C11" s="42"/>
      <c r="D11" s="42"/>
      <c r="E11" s="42"/>
      <c r="F11" s="42"/>
      <c r="G11" s="42"/>
      <c r="H11" s="6"/>
    </row>
    <row r="13" spans="1:8" x14ac:dyDescent="0.25">
      <c r="A13" s="7" t="s">
        <v>43</v>
      </c>
    </row>
    <row r="15" spans="1:8" x14ac:dyDescent="0.25">
      <c r="A15" s="56" t="s">
        <v>2</v>
      </c>
      <c r="B15" s="57"/>
      <c r="C15" s="50"/>
      <c r="D15" s="51"/>
      <c r="E15" s="51"/>
      <c r="F15" s="51"/>
      <c r="G15" s="51"/>
      <c r="H15" s="52"/>
    </row>
    <row r="16" spans="1:8" x14ac:dyDescent="0.25">
      <c r="A16" s="56" t="s">
        <v>1</v>
      </c>
      <c r="B16" s="57"/>
      <c r="C16" s="50"/>
      <c r="D16" s="51"/>
      <c r="E16" s="51"/>
      <c r="F16" s="51"/>
      <c r="G16" s="51"/>
      <c r="H16" s="51"/>
    </row>
    <row r="17" spans="1:8" x14ac:dyDescent="0.25">
      <c r="A17" s="76" t="s">
        <v>3</v>
      </c>
      <c r="B17" s="77"/>
      <c r="C17" s="78"/>
      <c r="D17" s="79"/>
      <c r="E17" s="79"/>
      <c r="F17" s="79"/>
      <c r="G17" s="79"/>
      <c r="H17" s="80"/>
    </row>
    <row r="18" spans="1:8" ht="21.75" customHeight="1" x14ac:dyDescent="0.25">
      <c r="A18" s="10"/>
      <c r="B18" s="11"/>
      <c r="C18" s="81"/>
      <c r="D18" s="82"/>
      <c r="E18" s="82"/>
      <c r="F18" s="82"/>
      <c r="G18" s="82"/>
      <c r="H18" s="83"/>
    </row>
    <row r="19" spans="1:8" x14ac:dyDescent="0.25">
      <c r="A19" s="56" t="s">
        <v>5</v>
      </c>
      <c r="B19" s="57"/>
      <c r="C19" s="53"/>
      <c r="D19" s="54"/>
      <c r="E19" s="54"/>
      <c r="F19" s="54"/>
      <c r="G19" s="54"/>
      <c r="H19" s="55"/>
    </row>
    <row r="20" spans="1:8" x14ac:dyDescent="0.25">
      <c r="A20" s="56" t="s">
        <v>4</v>
      </c>
      <c r="B20" s="57"/>
      <c r="C20" s="50"/>
      <c r="D20" s="51"/>
      <c r="E20" s="51"/>
      <c r="F20" s="51"/>
      <c r="G20" s="51"/>
      <c r="H20" s="52"/>
    </row>
    <row r="21" spans="1:8" x14ac:dyDescent="0.25">
      <c r="C21" s="1"/>
      <c r="D21" s="1"/>
      <c r="E21" s="1"/>
      <c r="F21" s="2"/>
      <c r="G21" s="2"/>
      <c r="H21" s="2"/>
    </row>
    <row r="22" spans="1:8" x14ac:dyDescent="0.25">
      <c r="A22" s="56" t="s">
        <v>6</v>
      </c>
      <c r="B22" s="57"/>
      <c r="C22" s="50"/>
      <c r="D22" s="51"/>
      <c r="E22" s="51"/>
      <c r="F22" s="51"/>
      <c r="G22" s="51"/>
      <c r="H22" s="52"/>
    </row>
    <row r="23" spans="1:8" ht="24.75" customHeight="1" thickBot="1" x14ac:dyDescent="0.3">
      <c r="A23" s="58" t="s">
        <v>7</v>
      </c>
      <c r="B23" s="59"/>
      <c r="C23" s="60" t="s">
        <v>44</v>
      </c>
      <c r="D23" s="61"/>
      <c r="E23" s="61"/>
      <c r="F23" s="61"/>
      <c r="G23" s="61"/>
      <c r="H23" s="62"/>
    </row>
    <row r="24" spans="1:8" ht="15.75" thickTop="1" x14ac:dyDescent="0.25">
      <c r="A24" s="65" t="s">
        <v>9</v>
      </c>
      <c r="B24" s="66"/>
      <c r="C24" s="66"/>
      <c r="D24" s="66"/>
      <c r="E24" s="67"/>
      <c r="F24" s="71">
        <f>G58+G61+G79</f>
        <v>0</v>
      </c>
      <c r="G24" s="71"/>
      <c r="H24" s="72"/>
    </row>
    <row r="25" spans="1:8" ht="15.75" thickBot="1" x14ac:dyDescent="0.3">
      <c r="A25" s="68"/>
      <c r="B25" s="69"/>
      <c r="C25" s="69"/>
      <c r="D25" s="69"/>
      <c r="E25" s="70"/>
      <c r="F25" s="73"/>
      <c r="G25" s="73"/>
      <c r="H25" s="74"/>
    </row>
    <row r="26" spans="1:8" ht="51" customHeight="1" thickTop="1" x14ac:dyDescent="0.25">
      <c r="A26" s="45" t="s">
        <v>8</v>
      </c>
      <c r="B26" s="46"/>
      <c r="C26" s="46"/>
      <c r="D26" s="46"/>
      <c r="E26" s="46"/>
      <c r="F26" s="46"/>
      <c r="G26" s="46"/>
      <c r="H26" s="46"/>
    </row>
    <row r="27" spans="1:8" x14ac:dyDescent="0.25">
      <c r="A27" s="46"/>
      <c r="B27" s="46"/>
      <c r="C27" s="46"/>
      <c r="D27" s="46"/>
      <c r="E27" s="46"/>
      <c r="F27" s="46"/>
      <c r="G27" s="46"/>
      <c r="H27" s="46"/>
    </row>
    <row r="28" spans="1:8" x14ac:dyDescent="0.25">
      <c r="A28" s="46"/>
      <c r="B28" s="46"/>
      <c r="C28" s="46"/>
      <c r="D28" s="46"/>
      <c r="E28" s="46"/>
      <c r="F28" s="46"/>
      <c r="G28" s="46"/>
      <c r="H28" s="46"/>
    </row>
    <row r="29" spans="1:8" ht="24.75" customHeight="1" x14ac:dyDescent="0.25">
      <c r="A29" s="46"/>
      <c r="B29" s="46"/>
      <c r="C29" s="46"/>
      <c r="D29" s="46"/>
      <c r="E29" s="46"/>
      <c r="F29" s="46"/>
      <c r="G29" s="46"/>
      <c r="H29" s="46"/>
    </row>
    <row r="30" spans="1:8" x14ac:dyDescent="0.25">
      <c r="A30" s="8" t="s">
        <v>10</v>
      </c>
      <c r="C30" s="75"/>
      <c r="D30" s="75"/>
      <c r="E30" s="75"/>
      <c r="F30" s="75"/>
      <c r="G30" s="75"/>
      <c r="H30" s="75"/>
    </row>
    <row r="37" spans="1:8" x14ac:dyDescent="0.25">
      <c r="A37" s="12" t="s">
        <v>11</v>
      </c>
      <c r="B37" s="47">
        <f>C15</f>
        <v>0</v>
      </c>
      <c r="C37" s="47"/>
      <c r="D37" s="47"/>
      <c r="E37" s="47"/>
      <c r="F37" s="47"/>
      <c r="G37" s="47"/>
      <c r="H37" s="47"/>
    </row>
    <row r="39" spans="1:8" ht="60.75" customHeight="1" x14ac:dyDescent="0.25"/>
    <row r="41" spans="1:8" ht="32.25" customHeight="1" x14ac:dyDescent="0.25"/>
    <row r="42" spans="1:8" x14ac:dyDescent="0.25">
      <c r="A42" s="48" t="s">
        <v>42</v>
      </c>
      <c r="B42" s="48"/>
      <c r="C42" s="48"/>
      <c r="D42" s="48"/>
      <c r="E42" s="48"/>
      <c r="F42" s="48"/>
      <c r="G42" s="48"/>
      <c r="H42" s="48"/>
    </row>
    <row r="44" spans="1:8" x14ac:dyDescent="0.25">
      <c r="A44" s="3"/>
      <c r="B44" s="3"/>
      <c r="C44" s="3"/>
      <c r="D44" s="3"/>
      <c r="E44" s="3"/>
      <c r="F44" s="4"/>
      <c r="G44" s="4"/>
      <c r="H44" s="4"/>
    </row>
    <row r="45" spans="1:8" x14ac:dyDescent="0.25">
      <c r="A45" s="3"/>
      <c r="B45" s="3"/>
      <c r="C45" s="3"/>
      <c r="D45" s="3"/>
      <c r="E45" s="3"/>
      <c r="F45" s="4"/>
      <c r="G45" s="4"/>
      <c r="H45" s="4"/>
    </row>
    <row r="46" spans="1:8" x14ac:dyDescent="0.25">
      <c r="A46" s="3"/>
      <c r="B46" s="3"/>
      <c r="C46" s="3"/>
      <c r="D46" s="3"/>
      <c r="E46" s="3"/>
      <c r="F46" s="4"/>
      <c r="G46" s="4"/>
      <c r="H46" s="4"/>
    </row>
    <row r="47" spans="1:8" x14ac:dyDescent="0.25">
      <c r="A47" s="3"/>
      <c r="B47" s="3"/>
      <c r="C47" s="3"/>
      <c r="D47" s="3"/>
      <c r="E47" s="3"/>
      <c r="F47" s="4"/>
      <c r="G47" s="4"/>
      <c r="H47" s="4"/>
    </row>
    <row r="48" spans="1:8" x14ac:dyDescent="0.25">
      <c r="A48" s="3"/>
      <c r="B48" s="3"/>
      <c r="C48" s="3"/>
      <c r="D48" s="3"/>
      <c r="E48" s="3"/>
      <c r="F48" s="4"/>
      <c r="G48" s="4"/>
      <c r="H48" s="4"/>
    </row>
    <row r="49" spans="1:8" x14ac:dyDescent="0.25">
      <c r="A49" s="3"/>
      <c r="B49" s="3"/>
      <c r="C49" s="3"/>
      <c r="D49" s="3"/>
      <c r="E49" s="3"/>
      <c r="F49" s="4"/>
      <c r="G49" s="4"/>
      <c r="H49" s="4"/>
    </row>
    <row r="50" spans="1:8" x14ac:dyDescent="0.25">
      <c r="A50" s="49" t="s">
        <v>0</v>
      </c>
      <c r="B50" s="49"/>
      <c r="C50" s="49"/>
      <c r="D50" s="49"/>
      <c r="E50" s="3"/>
      <c r="F50" s="4"/>
      <c r="G50" s="4"/>
      <c r="H50" s="4"/>
    </row>
    <row r="51" spans="1:8" x14ac:dyDescent="0.25">
      <c r="A51" s="49"/>
      <c r="B51" s="49"/>
      <c r="C51" s="49"/>
      <c r="D51" s="49"/>
      <c r="E51" s="3"/>
      <c r="F51" s="4"/>
      <c r="G51" s="4"/>
      <c r="H51" s="4"/>
    </row>
    <row r="52" spans="1:8" x14ac:dyDescent="0.25">
      <c r="A52" s="3"/>
      <c r="B52" s="3"/>
      <c r="C52" s="3"/>
      <c r="D52" s="3"/>
      <c r="E52" s="3"/>
      <c r="F52" s="4"/>
      <c r="G52" s="4"/>
      <c r="H52" s="4"/>
    </row>
    <row r="53" spans="1:8" x14ac:dyDescent="0.25">
      <c r="A53" s="3"/>
      <c r="B53" s="48"/>
      <c r="C53" s="48"/>
      <c r="D53" s="48"/>
      <c r="E53" s="48"/>
      <c r="F53" s="48"/>
      <c r="G53" s="4"/>
      <c r="H53" s="4"/>
    </row>
    <row r="54" spans="1:8" x14ac:dyDescent="0.25">
      <c r="A54" s="5"/>
      <c r="B54" s="42"/>
      <c r="C54" s="42"/>
      <c r="D54" s="42"/>
      <c r="E54" s="42"/>
      <c r="F54" s="42"/>
      <c r="G54" s="42"/>
      <c r="H54" s="6"/>
    </row>
    <row r="55" spans="1:8" ht="8.25" customHeight="1" x14ac:dyDescent="0.25">
      <c r="A55" s="22"/>
      <c r="B55" s="23"/>
      <c r="C55" s="23"/>
      <c r="D55" s="23"/>
      <c r="E55" s="23"/>
      <c r="F55" s="23"/>
      <c r="G55" s="23"/>
      <c r="H55" s="24"/>
    </row>
    <row r="56" spans="1:8" x14ac:dyDescent="0.25">
      <c r="A56" s="7" t="s">
        <v>41</v>
      </c>
    </row>
    <row r="57" spans="1:8" ht="15.75" thickBot="1" x14ac:dyDescent="0.3">
      <c r="F57" s="44" t="s">
        <v>12</v>
      </c>
      <c r="G57" s="44"/>
      <c r="H57" s="44"/>
    </row>
    <row r="58" spans="1:8" ht="21.75" customHeight="1" thickTop="1" x14ac:dyDescent="0.25">
      <c r="A58" s="12" t="s">
        <v>30</v>
      </c>
      <c r="G58" s="13">
        <f>MIN(5,SUM(F59:H60))</f>
        <v>0</v>
      </c>
      <c r="H58" s="14" t="str">
        <f>IF(G58=0,"","puntos")</f>
        <v/>
      </c>
    </row>
    <row r="59" spans="1:8" ht="54.75" customHeight="1" x14ac:dyDescent="0.25">
      <c r="A59" s="43" t="s">
        <v>32</v>
      </c>
      <c r="B59" s="43"/>
      <c r="C59" s="43"/>
      <c r="D59" s="43"/>
      <c r="E59" s="43"/>
      <c r="F59" s="27"/>
      <c r="G59" s="27"/>
      <c r="H59" s="27"/>
    </row>
    <row r="60" spans="1:8" ht="54.75" customHeight="1" x14ac:dyDescent="0.25">
      <c r="A60" s="43" t="s">
        <v>33</v>
      </c>
      <c r="B60" s="43"/>
      <c r="C60" s="43"/>
      <c r="D60" s="43"/>
      <c r="E60" s="43"/>
      <c r="F60" s="27"/>
      <c r="G60" s="27"/>
      <c r="H60" s="27"/>
    </row>
    <row r="61" spans="1:8" ht="24" customHeight="1" x14ac:dyDescent="0.25">
      <c r="A61" s="12" t="s">
        <v>27</v>
      </c>
      <c r="B61" s="15"/>
      <c r="C61" s="15"/>
      <c r="D61" s="15"/>
      <c r="F61" s="16"/>
      <c r="G61" s="17">
        <f>MIN(F62+F70,4)</f>
        <v>0</v>
      </c>
      <c r="H61" s="14" t="str">
        <f>IF(G61=0,"","puntos")</f>
        <v/>
      </c>
    </row>
    <row r="62" spans="1:8" ht="71.25" customHeight="1" x14ac:dyDescent="0.25">
      <c r="A62" s="36" t="s">
        <v>28</v>
      </c>
      <c r="B62" s="37"/>
      <c r="C62" s="37"/>
      <c r="D62" s="37"/>
      <c r="E62" s="38"/>
      <c r="F62" s="28">
        <f>IF(SUM(F63:H69)=0,0,SUM(F63:H69))</f>
        <v>0</v>
      </c>
      <c r="G62" s="29"/>
      <c r="H62" s="29"/>
    </row>
    <row r="63" spans="1:8" x14ac:dyDescent="0.25">
      <c r="A63" s="18"/>
      <c r="B63" s="19" t="s">
        <v>13</v>
      </c>
      <c r="C63" s="19"/>
      <c r="D63" s="26">
        <v>0.05</v>
      </c>
      <c r="E63" s="20" t="s">
        <v>34</v>
      </c>
      <c r="F63" s="33"/>
      <c r="G63" s="33"/>
      <c r="H63" s="34"/>
    </row>
    <row r="64" spans="1:8" x14ac:dyDescent="0.25">
      <c r="A64" s="18"/>
      <c r="B64" s="19" t="s">
        <v>14</v>
      </c>
      <c r="C64" s="19"/>
      <c r="D64" s="26">
        <v>0.1</v>
      </c>
      <c r="E64" s="20" t="s">
        <v>34</v>
      </c>
      <c r="F64" s="33"/>
      <c r="G64" s="33"/>
      <c r="H64" s="34"/>
    </row>
    <row r="65" spans="1:8" x14ac:dyDescent="0.25">
      <c r="A65" s="18"/>
      <c r="B65" s="19" t="s">
        <v>15</v>
      </c>
      <c r="C65" s="19"/>
      <c r="D65" s="26">
        <v>0.2</v>
      </c>
      <c r="E65" s="20" t="s">
        <v>34</v>
      </c>
      <c r="F65" s="33"/>
      <c r="G65" s="33"/>
      <c r="H65" s="34"/>
    </row>
    <row r="66" spans="1:8" x14ac:dyDescent="0.25">
      <c r="A66" s="18"/>
      <c r="B66" s="19" t="s">
        <v>16</v>
      </c>
      <c r="C66" s="19"/>
      <c r="D66" s="26">
        <v>0.4</v>
      </c>
      <c r="E66" s="20" t="s">
        <v>34</v>
      </c>
      <c r="F66" s="33"/>
      <c r="G66" s="33"/>
      <c r="H66" s="34"/>
    </row>
    <row r="67" spans="1:8" x14ac:dyDescent="0.25">
      <c r="A67" s="18"/>
      <c r="B67" s="19" t="s">
        <v>17</v>
      </c>
      <c r="C67" s="19"/>
      <c r="D67" s="26">
        <v>0.8</v>
      </c>
      <c r="E67" s="20" t="s">
        <v>34</v>
      </c>
      <c r="F67" s="33"/>
      <c r="G67" s="33"/>
      <c r="H67" s="34"/>
    </row>
    <row r="68" spans="1:8" x14ac:dyDescent="0.25">
      <c r="A68" s="18"/>
      <c r="B68" s="19" t="s">
        <v>18</v>
      </c>
      <c r="C68" s="19"/>
      <c r="D68" s="26">
        <v>1</v>
      </c>
      <c r="E68" s="20" t="s">
        <v>34</v>
      </c>
      <c r="F68" s="33"/>
      <c r="G68" s="33"/>
      <c r="H68" s="34"/>
    </row>
    <row r="69" spans="1:8" x14ac:dyDescent="0.25">
      <c r="A69" s="18"/>
      <c r="B69" s="19" t="s">
        <v>19</v>
      </c>
      <c r="C69" s="19"/>
      <c r="D69" s="26">
        <v>2</v>
      </c>
      <c r="E69" s="20" t="s">
        <v>34</v>
      </c>
      <c r="F69" s="35"/>
      <c r="G69" s="33"/>
      <c r="H69" s="34"/>
    </row>
    <row r="70" spans="1:8" ht="41.25" customHeight="1" x14ac:dyDescent="0.25">
      <c r="A70" s="36" t="s">
        <v>29</v>
      </c>
      <c r="B70" s="37"/>
      <c r="C70" s="37"/>
      <c r="D70" s="37"/>
      <c r="E70" s="38"/>
      <c r="F70" s="39">
        <f>IF(SUM(F71:H77)=0,0,SUM(F71:H77))</f>
        <v>0</v>
      </c>
      <c r="G70" s="40"/>
      <c r="H70" s="41"/>
    </row>
    <row r="71" spans="1:8" x14ac:dyDescent="0.25">
      <c r="A71" s="18"/>
      <c r="B71" s="19" t="s">
        <v>20</v>
      </c>
      <c r="C71" s="19"/>
      <c r="D71" s="25">
        <v>0.1</v>
      </c>
      <c r="E71" s="20" t="s">
        <v>34</v>
      </c>
      <c r="F71" s="30"/>
      <c r="G71" s="31"/>
      <c r="H71" s="32"/>
    </row>
    <row r="72" spans="1:8" x14ac:dyDescent="0.25">
      <c r="A72" s="18"/>
      <c r="B72" s="19" t="s">
        <v>21</v>
      </c>
      <c r="C72" s="19"/>
      <c r="D72" s="25">
        <v>0.15</v>
      </c>
      <c r="E72" s="20" t="s">
        <v>34</v>
      </c>
      <c r="F72" s="30"/>
      <c r="G72" s="31"/>
      <c r="H72" s="32"/>
    </row>
    <row r="73" spans="1:8" x14ac:dyDescent="0.25">
      <c r="A73" s="18"/>
      <c r="B73" s="19" t="s">
        <v>22</v>
      </c>
      <c r="C73" s="19"/>
      <c r="D73" s="25">
        <v>0.25</v>
      </c>
      <c r="E73" s="20" t="s">
        <v>34</v>
      </c>
      <c r="F73" s="30"/>
      <c r="G73" s="31"/>
      <c r="H73" s="32"/>
    </row>
    <row r="74" spans="1:8" x14ac:dyDescent="0.25">
      <c r="A74" s="18"/>
      <c r="B74" s="19" t="s">
        <v>23</v>
      </c>
      <c r="C74" s="19"/>
      <c r="D74" s="25">
        <v>0.45</v>
      </c>
      <c r="E74" s="20" t="s">
        <v>34</v>
      </c>
      <c r="F74" s="30"/>
      <c r="G74" s="31"/>
      <c r="H74" s="32"/>
    </row>
    <row r="75" spans="1:8" x14ac:dyDescent="0.25">
      <c r="A75" s="18"/>
      <c r="B75" s="19" t="s">
        <v>24</v>
      </c>
      <c r="C75" s="19"/>
      <c r="D75" s="25">
        <v>0.85</v>
      </c>
      <c r="E75" s="20" t="s">
        <v>34</v>
      </c>
      <c r="F75" s="30"/>
      <c r="G75" s="31"/>
      <c r="H75" s="32"/>
    </row>
    <row r="76" spans="1:8" x14ac:dyDescent="0.25">
      <c r="A76" s="18"/>
      <c r="B76" s="19" t="s">
        <v>25</v>
      </c>
      <c r="C76" s="19"/>
      <c r="D76" s="25">
        <v>1.05</v>
      </c>
      <c r="E76" s="20" t="s">
        <v>34</v>
      </c>
      <c r="F76" s="30"/>
      <c r="G76" s="31"/>
      <c r="H76" s="32"/>
    </row>
    <row r="77" spans="1:8" x14ac:dyDescent="0.25">
      <c r="A77" s="18"/>
      <c r="B77" s="19" t="s">
        <v>26</v>
      </c>
      <c r="C77" s="19"/>
      <c r="D77" s="25">
        <v>2.1</v>
      </c>
      <c r="E77" s="20" t="s">
        <v>34</v>
      </c>
      <c r="F77" s="30"/>
      <c r="G77" s="31"/>
      <c r="H77" s="32"/>
    </row>
    <row r="78" spans="1:8" ht="9" customHeight="1" x14ac:dyDescent="0.25"/>
    <row r="79" spans="1:8" x14ac:dyDescent="0.25">
      <c r="A79" s="12" t="s">
        <v>31</v>
      </c>
      <c r="G79" s="21">
        <f>IF(SUM(F80:H84)=0,0,MIN(2,SUM(F80:H84)))</f>
        <v>0</v>
      </c>
      <c r="H79" s="14" t="str">
        <f>IF(G79=0,"","puntos")</f>
        <v/>
      </c>
    </row>
    <row r="80" spans="1:8" x14ac:dyDescent="0.25">
      <c r="A80" s="18" t="s">
        <v>35</v>
      </c>
      <c r="B80" s="19"/>
      <c r="C80" s="19"/>
      <c r="D80" s="25">
        <v>1</v>
      </c>
      <c r="E80" s="20" t="s">
        <v>34</v>
      </c>
      <c r="F80" s="27"/>
      <c r="G80" s="27"/>
      <c r="H80" s="27"/>
    </row>
    <row r="81" spans="1:8" ht="21.75" customHeight="1" x14ac:dyDescent="0.25">
      <c r="A81" s="63" t="s">
        <v>36</v>
      </c>
      <c r="B81" s="64"/>
      <c r="C81" s="64"/>
      <c r="D81" s="25">
        <v>1</v>
      </c>
      <c r="E81" s="20" t="s">
        <v>34</v>
      </c>
      <c r="F81" s="27"/>
      <c r="G81" s="27"/>
      <c r="H81" s="27"/>
    </row>
    <row r="82" spans="1:8" x14ac:dyDescent="0.25">
      <c r="A82" s="18" t="s">
        <v>37</v>
      </c>
      <c r="B82" s="19"/>
      <c r="C82" s="19"/>
      <c r="D82" s="25">
        <v>0.5</v>
      </c>
      <c r="E82" s="20" t="s">
        <v>34</v>
      </c>
      <c r="F82" s="27"/>
      <c r="G82" s="27"/>
      <c r="H82" s="27"/>
    </row>
    <row r="83" spans="1:8" x14ac:dyDescent="0.25">
      <c r="A83" s="18" t="s">
        <v>38</v>
      </c>
      <c r="B83" s="19"/>
      <c r="C83" s="19"/>
      <c r="D83" s="25">
        <v>0.5</v>
      </c>
      <c r="E83" s="20" t="s">
        <v>34</v>
      </c>
      <c r="F83" s="27"/>
      <c r="G83" s="27"/>
      <c r="H83" s="27"/>
    </row>
    <row r="84" spans="1:8" x14ac:dyDescent="0.25">
      <c r="A84" s="18" t="s">
        <v>39</v>
      </c>
      <c r="B84" s="19"/>
      <c r="C84" s="19"/>
      <c r="D84" s="25">
        <v>0.25</v>
      </c>
      <c r="E84" s="20" t="s">
        <v>34</v>
      </c>
      <c r="F84" s="27"/>
      <c r="G84" s="27"/>
      <c r="H84" s="27"/>
    </row>
  </sheetData>
  <mergeCells count="55">
    <mergeCell ref="F84:H84"/>
    <mergeCell ref="A81:C81"/>
    <mergeCell ref="B10:F10"/>
    <mergeCell ref="A7:D8"/>
    <mergeCell ref="B11:G11"/>
    <mergeCell ref="C15:H15"/>
    <mergeCell ref="A15:B15"/>
    <mergeCell ref="A16:B16"/>
    <mergeCell ref="C16:H16"/>
    <mergeCell ref="A24:E25"/>
    <mergeCell ref="F24:H25"/>
    <mergeCell ref="C30:H30"/>
    <mergeCell ref="A17:B17"/>
    <mergeCell ref="C17:H18"/>
    <mergeCell ref="A19:B19"/>
    <mergeCell ref="A20:B20"/>
    <mergeCell ref="C20:H20"/>
    <mergeCell ref="C19:H19"/>
    <mergeCell ref="A22:B22"/>
    <mergeCell ref="C22:H22"/>
    <mergeCell ref="A23:B23"/>
    <mergeCell ref="C23:H23"/>
    <mergeCell ref="A26:H29"/>
    <mergeCell ref="B37:H37"/>
    <mergeCell ref="A42:H42"/>
    <mergeCell ref="A50:D51"/>
    <mergeCell ref="B53:F53"/>
    <mergeCell ref="B54:G54"/>
    <mergeCell ref="A59:E59"/>
    <mergeCell ref="A60:E60"/>
    <mergeCell ref="F57:H57"/>
    <mergeCell ref="F59:H59"/>
    <mergeCell ref="F60:H60"/>
    <mergeCell ref="A62:E62"/>
    <mergeCell ref="A70:E70"/>
    <mergeCell ref="F70:H70"/>
    <mergeCell ref="F63:H63"/>
    <mergeCell ref="F64:H64"/>
    <mergeCell ref="F65:H65"/>
    <mergeCell ref="F66:H66"/>
    <mergeCell ref="F67:H67"/>
    <mergeCell ref="F83:H83"/>
    <mergeCell ref="F62:H62"/>
    <mergeCell ref="F76:H76"/>
    <mergeCell ref="F77:H77"/>
    <mergeCell ref="F80:H80"/>
    <mergeCell ref="F81:H81"/>
    <mergeCell ref="F82:H82"/>
    <mergeCell ref="F71:H71"/>
    <mergeCell ref="F72:H72"/>
    <mergeCell ref="F73:H73"/>
    <mergeCell ref="F74:H74"/>
    <mergeCell ref="F75:H75"/>
    <mergeCell ref="F68:H68"/>
    <mergeCell ref="F69:H69"/>
  </mergeCells>
  <dataValidations count="3">
    <dataValidation allowBlank="1" showInputMessage="1" showErrorMessage="1" error="Fuera de rango" sqref="G58 G61"/>
    <dataValidation type="custom" allowBlank="1" showInputMessage="1" showErrorMessage="1" error="Fuera de rango" sqref="F63:H69 F71:H77">
      <formula1>F63:H69&lt;=D63:D69</formula1>
    </dataValidation>
    <dataValidation type="custom" allowBlank="1" showInputMessage="1" showErrorMessage="1" error="Fuera de rango" sqref="F80:H84">
      <formula1>F80:H84&lt;=D80:D84</formula1>
    </dataValidation>
  </dataValidations>
  <pageMargins left="0.39" right="0.22" top="0.46" bottom="0.36" header="0.22" footer="0.2"/>
  <pageSetup paperSize="9" orientation="portrait" r:id="rId1"/>
  <rowBreaks count="1" manualBreakCount="1">
    <brk id="42" max="16383" man="1"/>
  </rowBreaks>
  <cellWatches>
    <cellWatch r="F63"/>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Muñoz Mauri</dc:creator>
  <cp:lastModifiedBy>Rosa Mª Rodriguez Martinez</cp:lastModifiedBy>
  <cp:lastPrinted>2018-12-19T07:00:46Z</cp:lastPrinted>
  <dcterms:created xsi:type="dcterms:W3CDTF">2018-12-18T08:44:20Z</dcterms:created>
  <dcterms:modified xsi:type="dcterms:W3CDTF">2018-12-20T08:29:09Z</dcterms:modified>
</cp:coreProperties>
</file>